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8755" windowHeight="12330" activeTab="7"/>
  </bookViews>
  <sheets>
    <sheet name="Январь" sheetId="1" r:id="rId1"/>
    <sheet name="Февр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" sheetId="9" r:id="rId9"/>
    <sheet name="Окт" sheetId="10" r:id="rId10"/>
    <sheet name="Ноябрь" sheetId="11" r:id="rId11"/>
    <sheet name="Дек" sheetId="12" r:id="rId12"/>
  </sheets>
  <externalReferences>
    <externalReference r:id="rId13"/>
  </externalReferences>
  <calcPr calcId="125725"/>
</workbook>
</file>

<file path=xl/calcChain.xml><?xml version="1.0" encoding="utf-8"?>
<calcChain xmlns="http://schemas.openxmlformats.org/spreadsheetml/2006/main">
  <c r="D7" i="8"/>
  <c r="C7"/>
  <c r="D5"/>
  <c r="C6" l="1"/>
  <c r="C5"/>
  <c r="D6" l="1"/>
  <c r="D5" i="7" l="1"/>
  <c r="C5"/>
  <c r="D7"/>
  <c r="C7"/>
  <c r="C6" l="1"/>
  <c r="D6"/>
  <c r="D5" i="6"/>
  <c r="D7"/>
  <c r="C7"/>
  <c r="C5"/>
  <c r="D6" l="1"/>
  <c r="C6"/>
  <c r="D5" i="5"/>
  <c r="C5"/>
  <c r="D7"/>
  <c r="C7"/>
  <c r="D6" l="1"/>
  <c r="C6" l="1"/>
  <c r="D5" i="4" l="1"/>
  <c r="D7"/>
  <c r="C7"/>
  <c r="C5"/>
  <c r="C6" l="1"/>
  <c r="D6"/>
  <c r="C7" i="3" l="1"/>
  <c r="C5"/>
  <c r="D7"/>
  <c r="D5"/>
  <c r="C6" l="1"/>
  <c r="D6"/>
</calcChain>
</file>

<file path=xl/sharedStrings.xml><?xml version="1.0" encoding="utf-8"?>
<sst xmlns="http://schemas.openxmlformats.org/spreadsheetml/2006/main" count="132" uniqueCount="22">
  <si>
    <t>№ п/п</t>
  </si>
  <si>
    <t>Наименование</t>
  </si>
  <si>
    <t>Количество, ед.</t>
  </si>
  <si>
    <t>Стоимость, руб. без НДС</t>
  </si>
  <si>
    <t>1</t>
  </si>
  <si>
    <t>2</t>
  </si>
  <si>
    <t>3</t>
  </si>
  <si>
    <t>Договоры, заключенные заказчиком по результатам закупки товаров, работ, услуг</t>
  </si>
  <si>
    <t>Договоры, заключенные заказчиком по результатам закупки у единственного поставщика (исполнителя, подрядчика)</t>
  </si>
  <si>
    <t>Договоры, заключенные заказчиком с единственным поставщиком (исполнителем, подрядчиком) по результатам несостоявшейся конкурентной закупки.)</t>
  </si>
  <si>
    <t>Сведения о количестве и об общей стоимости договоров, заключенных АО "ПКС - Водоканал" в январе 2021г.  в соответствии с п.19 ст 4. ФЗ-223 от 18.07.2011г.</t>
  </si>
  <si>
    <t>Сведения о количестве и об общей стоимости договоров, заключенных АО "ПКС - Водоканал" в феврале 2021г.  в соответствии с п.19 ст 4. ФЗ-223 от 18.07.2011г.</t>
  </si>
  <si>
    <t>Сведения о количестве и об общей стоимости договоров, заключенных АО "ПКС - Водоканал" в   ДЕКАБРЕ  2021г.  в соответствии с п.19 ст 4. ФЗ-223 от 18.07.2011г.</t>
  </si>
  <si>
    <t>Сведения о количестве и об общей стоимости договоров, заключенных АО "ПКС - Водоканал" в   НОЯБРЕ  2021г.  в соответствии с п.19 ст 4. ФЗ-223 от 18.07.2011г.</t>
  </si>
  <si>
    <t>Сведения о количестве и об общей стоимости договоров, заключенных АО "ПКС - Водоканал" в   ОКТЯБРЕ  2021г.  в соответствии с п.19 ст 4. ФЗ-223 от 18.07.2011г.</t>
  </si>
  <si>
    <t>Сведения о количестве и об общей стоимости договоров, заключенных АО "ПКС - Водоканал" в   СЕНТЯБРЕ  2021г.  в соответствии с п.19 ст 4. ФЗ-223 от 18.07.2011г.</t>
  </si>
  <si>
    <t>Сведения о количестве и об общей стоимости договоров, заключенных АО "ПКС - Водоканал" в АВГУСТЕ 2021г.  в соответствии с п.19 ст 4. ФЗ-223 от 18.07.2011г.</t>
  </si>
  <si>
    <t>Сведения о количестве и об общей стоимости договоров, заключенных АО "ПКС - Водоканал" в июне 2021г.  в соответствии с п.19 ст 4. ФЗ-223 от 18.07.2011г.</t>
  </si>
  <si>
    <t>Сведения о количестве и об общей стоимости договоров, заключенных АО "ПКС - Водоканал" в мае 2021г.  в соответствии с п.19 ст 4. ФЗ-223 от 18.07.2011г.</t>
  </si>
  <si>
    <t>Сведения о количестве и об общей стоимости договоров, заключенных АО "ПКС - Водоканал" в апреле 2021г.  в соответствии с п.19 ст 4. ФЗ-223 от 18.07.2011г.</t>
  </si>
  <si>
    <t>Сведения о количестве и об общей стоимости договоров, заключенных АО "ПКС - Водоканал" в марте 2021г.  в соответствии с п.19 ст 4. ФЗ-223 от 18.07.2011г.</t>
  </si>
  <si>
    <t>Сведения о количестве и об общей стоимости договоров, заключенных АО "ПКС - Водоканал" в июле 2021г.  в соответствии с п.19 ст 4. ФЗ-223 от 18.07.2011г.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</si>
</sst>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0" xfId="0" applyFont="1"/>
    <xf numFmtId="4" fontId="0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1" fontId="3" fillId="0" borderId="0" xfId="0" applyNumberFormat="1" applyFont="1"/>
    <xf numFmtId="4" fontId="3" fillId="0" borderId="0" xfId="0" applyNumberFormat="1" applyFont="1"/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left" vertical="center" wrapText="1"/>
    </xf>
    <xf numFmtId="4" fontId="0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4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0" xfId="0" applyNumberFormat="1" applyFont="1"/>
    <xf numFmtId="1" fontId="3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4;&#1077;&#1076;&#1077;&#1085;&#1080;&#1103;%20&#1086;&#1090;%20&#1089;&#1086;&#1090;&#1088;&#1091;&#1076;&#1085;_&#1086;&#1087;&#1083;&#1072;&#1090;&#1072;_2021/&#1057;&#1074;&#1077;&#1076;&#1077;&#1085;&#1080;&#1103;%20&#1087;&#1086;%20&#1079;&#1072;&#1082;&#1091;&#1087;&#1082;&#1072;&#1084;_&#1042;&#1050;%20_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Янв"/>
      <sheetName val="Февраль"/>
      <sheetName val="Март "/>
      <sheetName val="Апрель"/>
      <sheetName val="Май "/>
      <sheetName val="Июнь"/>
      <sheetName val="Июль "/>
      <sheetName val="Август"/>
      <sheetName val="Сентябрь "/>
      <sheetName val="Октябрь "/>
      <sheetName val="Ноябрь "/>
      <sheetName val="Декабрь "/>
      <sheetName val="2021"/>
    </sheetNames>
    <sheetDataSet>
      <sheetData sheetId="0"/>
      <sheetData sheetId="1"/>
      <sheetData sheetId="2">
        <row r="22">
          <cell r="I22">
            <v>13</v>
          </cell>
          <cell r="J22">
            <v>9606065.5800000001</v>
          </cell>
        </row>
        <row r="23">
          <cell r="I23">
            <v>123</v>
          </cell>
          <cell r="J23">
            <v>5664810.4799999995</v>
          </cell>
        </row>
        <row r="24">
          <cell r="I24">
            <v>8</v>
          </cell>
          <cell r="J24">
            <v>8612928.2599999998</v>
          </cell>
        </row>
      </sheetData>
      <sheetData sheetId="3">
        <row r="22">
          <cell r="I22">
            <v>33</v>
          </cell>
          <cell r="J22">
            <v>42823084.599999994</v>
          </cell>
        </row>
        <row r="23">
          <cell r="I23">
            <v>93</v>
          </cell>
          <cell r="J23">
            <v>4639517</v>
          </cell>
        </row>
        <row r="24">
          <cell r="I24">
            <v>3</v>
          </cell>
          <cell r="J24">
            <v>1524748.1</v>
          </cell>
        </row>
      </sheetData>
      <sheetData sheetId="4">
        <row r="22">
          <cell r="I22">
            <v>15</v>
          </cell>
          <cell r="J22">
            <v>8092544.0599999996</v>
          </cell>
        </row>
        <row r="23">
          <cell r="I23">
            <v>86</v>
          </cell>
          <cell r="J23">
            <v>2083076.56</v>
          </cell>
        </row>
        <row r="24">
          <cell r="I24">
            <v>4</v>
          </cell>
          <cell r="J24">
            <v>3096218.04</v>
          </cell>
        </row>
      </sheetData>
      <sheetData sheetId="5">
        <row r="22">
          <cell r="I22">
            <v>5</v>
          </cell>
          <cell r="J22">
            <v>4024778.84</v>
          </cell>
        </row>
        <row r="23">
          <cell r="I23">
            <v>144</v>
          </cell>
          <cell r="J23">
            <v>2019582.5699999998</v>
          </cell>
        </row>
        <row r="24">
          <cell r="I24">
            <v>3</v>
          </cell>
          <cell r="J24">
            <v>4071220</v>
          </cell>
        </row>
      </sheetData>
      <sheetData sheetId="6">
        <row r="22">
          <cell r="I22">
            <v>12</v>
          </cell>
          <cell r="J22">
            <v>22034926.716333333</v>
          </cell>
        </row>
        <row r="23">
          <cell r="I23">
            <v>82</v>
          </cell>
          <cell r="J23">
            <v>1398934.72</v>
          </cell>
        </row>
        <row r="24">
          <cell r="I24">
            <v>2</v>
          </cell>
          <cell r="J24">
            <v>1192392</v>
          </cell>
        </row>
      </sheetData>
      <sheetData sheetId="7">
        <row r="22">
          <cell r="I22">
            <v>7</v>
          </cell>
          <cell r="J22">
            <v>66693593.390000001</v>
          </cell>
        </row>
        <row r="23">
          <cell r="I23">
            <v>88</v>
          </cell>
          <cell r="J23">
            <v>3620328.8899999997</v>
          </cell>
        </row>
        <row r="24">
          <cell r="I24">
            <v>4</v>
          </cell>
          <cell r="J24">
            <v>1020676.5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4"/>
  <sheetViews>
    <sheetView workbookViewId="0">
      <selection activeCell="I14" sqref="I14"/>
    </sheetView>
  </sheetViews>
  <sheetFormatPr defaultRowHeight="15"/>
  <cols>
    <col min="1" max="1" width="23" style="1" customWidth="1"/>
    <col min="2" max="2" width="43" style="1" customWidth="1"/>
    <col min="3" max="3" width="27" style="1" customWidth="1"/>
    <col min="4" max="4" width="29" style="1" customWidth="1"/>
    <col min="5" max="16384" width="9.140625" style="1"/>
  </cols>
  <sheetData>
    <row r="2" spans="1:12" ht="37.5" customHeight="1">
      <c r="A2" s="23" t="s">
        <v>10</v>
      </c>
      <c r="B2" s="23"/>
      <c r="C2" s="23"/>
      <c r="D2" s="23"/>
    </row>
    <row r="3" spans="1:12">
      <c r="A3" s="2"/>
      <c r="B3" s="2"/>
      <c r="C3" s="2"/>
      <c r="D3" s="2"/>
    </row>
    <row r="4" spans="1:12">
      <c r="A4" s="12" t="s">
        <v>0</v>
      </c>
      <c r="B4" s="12" t="s">
        <v>1</v>
      </c>
      <c r="C4" s="12" t="s">
        <v>2</v>
      </c>
      <c r="D4" s="12" t="s">
        <v>3</v>
      </c>
      <c r="E4" s="3"/>
      <c r="F4" s="3"/>
      <c r="G4" s="3"/>
      <c r="H4" s="3"/>
      <c r="I4" s="3"/>
      <c r="J4" s="3"/>
      <c r="K4" s="3"/>
      <c r="L4" s="3"/>
    </row>
    <row r="5" spans="1:12" ht="24.75" customHeight="1">
      <c r="A5" s="14" t="s">
        <v>4</v>
      </c>
      <c r="B5" s="16" t="s">
        <v>7</v>
      </c>
      <c r="C5" s="4">
        <v>13</v>
      </c>
      <c r="D5" s="4">
        <v>22873836.710000001</v>
      </c>
      <c r="E5" s="5"/>
      <c r="F5" s="5"/>
      <c r="G5" s="5"/>
      <c r="H5" s="5"/>
      <c r="I5" s="5"/>
      <c r="J5" s="5"/>
      <c r="K5" s="5"/>
      <c r="L5" s="5"/>
    </row>
    <row r="6" spans="1:12" ht="38.25">
      <c r="A6" s="14" t="s">
        <v>5</v>
      </c>
      <c r="B6" s="16" t="s">
        <v>8</v>
      </c>
      <c r="C6" s="4">
        <v>96</v>
      </c>
      <c r="D6" s="4">
        <v>2224007.5299999998</v>
      </c>
      <c r="E6" s="5"/>
      <c r="F6" s="5"/>
      <c r="G6" s="5"/>
      <c r="H6" s="5"/>
      <c r="I6" s="5"/>
      <c r="J6" s="5"/>
      <c r="K6" s="5"/>
      <c r="L6" s="5"/>
    </row>
    <row r="7" spans="1:12" ht="51">
      <c r="A7" s="14" t="s">
        <v>6</v>
      </c>
      <c r="B7" s="16" t="s">
        <v>9</v>
      </c>
      <c r="C7" s="4">
        <v>7</v>
      </c>
      <c r="D7" s="4">
        <v>4340213.45</v>
      </c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8"/>
      <c r="D8" s="9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6"/>
      <c r="E10" s="5"/>
      <c r="F10" s="5"/>
      <c r="G10" s="5"/>
      <c r="H10" s="5"/>
      <c r="I10" s="5"/>
      <c r="J10" s="5"/>
      <c r="K10" s="5"/>
      <c r="L10" s="5"/>
    </row>
    <row r="11" spans="1:12">
      <c r="A11" s="5"/>
      <c r="B11" s="5"/>
      <c r="C11" s="5"/>
      <c r="D11" s="7"/>
      <c r="E11" s="5"/>
      <c r="F11" s="5"/>
      <c r="G11" s="5"/>
      <c r="H11" s="5"/>
      <c r="I11" s="5"/>
      <c r="J11" s="5"/>
      <c r="K11" s="5"/>
      <c r="L11" s="5"/>
    </row>
    <row r="12" spans="1:12">
      <c r="A12" s="5"/>
      <c r="B12" s="5"/>
      <c r="C12" s="5"/>
      <c r="D12" s="6"/>
      <c r="E12" s="5"/>
      <c r="F12" s="5"/>
      <c r="G12" s="5"/>
      <c r="H12" s="5"/>
      <c r="I12" s="5"/>
      <c r="J12" s="5"/>
      <c r="K12" s="5"/>
      <c r="L12" s="5"/>
    </row>
    <row r="13" spans="1:1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</sheetData>
  <mergeCells count="1">
    <mergeCell ref="A2:D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2:D7"/>
  <sheetViews>
    <sheetView workbookViewId="0">
      <selection activeCell="C5" sqref="C5:D7"/>
    </sheetView>
  </sheetViews>
  <sheetFormatPr defaultRowHeight="15"/>
  <cols>
    <col min="1" max="1" width="9.140625" style="10"/>
    <col min="2" max="2" width="59.28515625" style="10" customWidth="1"/>
    <col min="3" max="3" width="25" style="10" customWidth="1"/>
    <col min="4" max="4" width="28.85546875" style="10" customWidth="1"/>
    <col min="5" max="16384" width="9.140625" style="10"/>
  </cols>
  <sheetData>
    <row r="2" spans="1:4" ht="35.25" customHeight="1">
      <c r="A2" s="23" t="s">
        <v>14</v>
      </c>
      <c r="B2" s="23"/>
      <c r="C2" s="23"/>
      <c r="D2" s="23"/>
    </row>
    <row r="3" spans="1:4">
      <c r="A3" s="11"/>
      <c r="B3" s="11"/>
      <c r="C3" s="11"/>
      <c r="D3" s="11"/>
    </row>
    <row r="4" spans="1:4">
      <c r="A4" s="12" t="s">
        <v>0</v>
      </c>
      <c r="B4" s="12" t="s">
        <v>1</v>
      </c>
      <c r="C4" s="12" t="s">
        <v>2</v>
      </c>
      <c r="D4" s="12" t="s">
        <v>3</v>
      </c>
    </row>
    <row r="5" spans="1:4" ht="35.25" customHeight="1">
      <c r="A5" s="14" t="s">
        <v>4</v>
      </c>
      <c r="B5" s="16" t="s">
        <v>7</v>
      </c>
      <c r="C5" s="4"/>
      <c r="D5" s="4"/>
    </row>
    <row r="6" spans="1:4" ht="41.25" customHeight="1">
      <c r="A6" s="14" t="s">
        <v>5</v>
      </c>
      <c r="B6" s="16" t="s">
        <v>8</v>
      </c>
      <c r="C6" s="4"/>
      <c r="D6" s="4"/>
    </row>
    <row r="7" spans="1:4" ht="53.25" customHeight="1">
      <c r="A7" s="14" t="s">
        <v>6</v>
      </c>
      <c r="B7" s="16" t="s">
        <v>9</v>
      </c>
      <c r="C7" s="4"/>
      <c r="D7" s="4"/>
    </row>
  </sheetData>
  <mergeCells count="1">
    <mergeCell ref="A2:D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D7"/>
  <sheetViews>
    <sheetView workbookViewId="0">
      <selection activeCell="C5" sqref="C5:D9"/>
    </sheetView>
  </sheetViews>
  <sheetFormatPr defaultRowHeight="15"/>
  <cols>
    <col min="1" max="1" width="9.140625" style="10"/>
    <col min="2" max="2" width="59.28515625" style="10" customWidth="1"/>
    <col min="3" max="3" width="25" style="10" customWidth="1"/>
    <col min="4" max="4" width="28.85546875" style="10" customWidth="1"/>
    <col min="5" max="16384" width="9.140625" style="10"/>
  </cols>
  <sheetData>
    <row r="2" spans="1:4" ht="35.25" customHeight="1">
      <c r="A2" s="23" t="s">
        <v>13</v>
      </c>
      <c r="B2" s="23"/>
      <c r="C2" s="23"/>
      <c r="D2" s="23"/>
    </row>
    <row r="3" spans="1:4">
      <c r="A3" s="11"/>
      <c r="B3" s="11"/>
      <c r="C3" s="11"/>
      <c r="D3" s="11"/>
    </row>
    <row r="4" spans="1:4">
      <c r="A4" s="12" t="s">
        <v>0</v>
      </c>
      <c r="B4" s="12" t="s">
        <v>1</v>
      </c>
      <c r="C4" s="12" t="s">
        <v>2</v>
      </c>
      <c r="D4" s="12" t="s">
        <v>3</v>
      </c>
    </row>
    <row r="5" spans="1:4" ht="35.25" customHeight="1">
      <c r="A5" s="14" t="s">
        <v>4</v>
      </c>
      <c r="B5" s="16" t="s">
        <v>7</v>
      </c>
      <c r="C5" s="4"/>
      <c r="D5" s="19"/>
    </row>
    <row r="6" spans="1:4" ht="41.25" customHeight="1">
      <c r="A6" s="14" t="s">
        <v>5</v>
      </c>
      <c r="B6" s="16" t="s">
        <v>8</v>
      </c>
      <c r="C6" s="4"/>
      <c r="D6" s="19"/>
    </row>
    <row r="7" spans="1:4" ht="53.25" customHeight="1">
      <c r="A7" s="14" t="s">
        <v>6</v>
      </c>
      <c r="B7" s="16" t="s">
        <v>9</v>
      </c>
      <c r="C7" s="4"/>
      <c r="D7" s="19"/>
    </row>
  </sheetData>
  <mergeCells count="1">
    <mergeCell ref="A2:D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D7"/>
  <sheetViews>
    <sheetView workbookViewId="0">
      <selection activeCell="I19" sqref="I19"/>
    </sheetView>
  </sheetViews>
  <sheetFormatPr defaultRowHeight="15"/>
  <cols>
    <col min="1" max="1" width="9.140625" style="10"/>
    <col min="2" max="2" width="59.28515625" style="10" customWidth="1"/>
    <col min="3" max="3" width="25" style="10" customWidth="1"/>
    <col min="4" max="4" width="28.85546875" style="10" customWidth="1"/>
    <col min="5" max="16384" width="9.140625" style="10"/>
  </cols>
  <sheetData>
    <row r="2" spans="1:4" ht="35.25" customHeight="1">
      <c r="A2" s="23" t="s">
        <v>12</v>
      </c>
      <c r="B2" s="23"/>
      <c r="C2" s="23"/>
      <c r="D2" s="23"/>
    </row>
    <row r="3" spans="1:4">
      <c r="A3" s="11"/>
      <c r="B3" s="11"/>
      <c r="C3" s="11"/>
      <c r="D3" s="11"/>
    </row>
    <row r="4" spans="1:4">
      <c r="A4" s="12" t="s">
        <v>0</v>
      </c>
      <c r="B4" s="12" t="s">
        <v>1</v>
      </c>
      <c r="C4" s="12" t="s">
        <v>2</v>
      </c>
      <c r="D4" s="12" t="s">
        <v>3</v>
      </c>
    </row>
    <row r="5" spans="1:4" ht="35.25" customHeight="1">
      <c r="A5" s="14" t="s">
        <v>4</v>
      </c>
      <c r="B5" s="16" t="s">
        <v>7</v>
      </c>
      <c r="C5" s="4"/>
      <c r="D5" s="4"/>
    </row>
    <row r="6" spans="1:4" ht="41.25" customHeight="1">
      <c r="A6" s="14" t="s">
        <v>5</v>
      </c>
      <c r="B6" s="16" t="s">
        <v>8</v>
      </c>
      <c r="C6" s="4"/>
      <c r="D6" s="4"/>
    </row>
    <row r="7" spans="1:4" ht="53.25" customHeight="1">
      <c r="A7" s="14" t="s">
        <v>6</v>
      </c>
      <c r="B7" s="16" t="s">
        <v>9</v>
      </c>
      <c r="C7" s="4"/>
      <c r="D7" s="4"/>
    </row>
  </sheetData>
  <mergeCells count="1"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L14"/>
  <sheetViews>
    <sheetView workbookViewId="0">
      <selection activeCell="D18" sqref="D18"/>
    </sheetView>
  </sheetViews>
  <sheetFormatPr defaultRowHeight="15"/>
  <cols>
    <col min="1" max="1" width="23" style="10" customWidth="1"/>
    <col min="2" max="2" width="43" style="10" customWidth="1"/>
    <col min="3" max="3" width="27" style="10" customWidth="1"/>
    <col min="4" max="4" width="25.85546875" style="10" customWidth="1"/>
    <col min="5" max="16384" width="9.140625" style="10"/>
  </cols>
  <sheetData>
    <row r="2" spans="1:12" ht="37.5" customHeight="1">
      <c r="A2" s="23" t="s">
        <v>11</v>
      </c>
      <c r="B2" s="23"/>
      <c r="C2" s="23"/>
      <c r="D2" s="23"/>
    </row>
    <row r="3" spans="1:12">
      <c r="A3" s="11"/>
      <c r="B3" s="11"/>
      <c r="C3" s="11"/>
      <c r="D3" s="11"/>
    </row>
    <row r="4" spans="1:12">
      <c r="A4" s="12" t="s">
        <v>0</v>
      </c>
      <c r="B4" s="12" t="s">
        <v>1</v>
      </c>
      <c r="C4" s="12" t="s">
        <v>2</v>
      </c>
      <c r="D4" s="12" t="s">
        <v>3</v>
      </c>
      <c r="E4" s="13"/>
      <c r="F4" s="13"/>
      <c r="G4" s="13"/>
      <c r="H4" s="13"/>
      <c r="I4" s="13"/>
      <c r="J4" s="13"/>
      <c r="K4" s="13"/>
      <c r="L4" s="13"/>
    </row>
    <row r="5" spans="1:12" ht="24.75" customHeight="1">
      <c r="A5" s="14" t="s">
        <v>4</v>
      </c>
      <c r="B5" s="16" t="s">
        <v>7</v>
      </c>
      <c r="C5" s="4">
        <v>8</v>
      </c>
      <c r="D5" s="4">
        <v>4127404.7800000003</v>
      </c>
      <c r="E5" s="15"/>
      <c r="F5" s="15"/>
      <c r="G5" s="15"/>
      <c r="H5" s="15"/>
      <c r="I5" s="15"/>
      <c r="J5" s="15"/>
      <c r="K5" s="15"/>
      <c r="L5" s="15"/>
    </row>
    <row r="6" spans="1:12" ht="38.25">
      <c r="A6" s="14" t="s">
        <v>5</v>
      </c>
      <c r="B6" s="16" t="s">
        <v>8</v>
      </c>
      <c r="C6" s="22">
        <v>105</v>
      </c>
      <c r="D6" s="20">
        <v>5050930.7</v>
      </c>
      <c r="E6" s="15"/>
      <c r="F6" s="15"/>
      <c r="G6" s="15"/>
      <c r="H6" s="15"/>
      <c r="I6" s="15"/>
      <c r="J6" s="15"/>
      <c r="K6" s="15"/>
      <c r="L6" s="15"/>
    </row>
    <row r="7" spans="1:12" ht="51">
      <c r="A7" s="14" t="s">
        <v>6</v>
      </c>
      <c r="B7" s="16" t="s">
        <v>9</v>
      </c>
      <c r="C7" s="22">
        <v>3</v>
      </c>
      <c r="D7" s="20">
        <v>3440000</v>
      </c>
      <c r="E7" s="15"/>
      <c r="F7" s="15"/>
      <c r="G7" s="15"/>
      <c r="H7" s="15"/>
      <c r="I7" s="15"/>
      <c r="J7" s="15"/>
      <c r="K7" s="15"/>
      <c r="L7" s="15"/>
    </row>
    <row r="8" spans="1:12">
      <c r="A8" s="15"/>
      <c r="B8" s="15"/>
      <c r="C8" s="21"/>
      <c r="D8" s="21"/>
      <c r="E8" s="15"/>
      <c r="F8" s="15"/>
      <c r="G8" s="15"/>
      <c r="H8" s="15"/>
      <c r="I8" s="15"/>
      <c r="J8" s="15"/>
      <c r="K8" s="15"/>
      <c r="L8" s="15"/>
    </row>
    <row r="9" spans="1:1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>
      <c r="A10" s="15"/>
      <c r="B10" s="15"/>
      <c r="C10" s="15"/>
      <c r="D10" s="17"/>
      <c r="E10" s="15"/>
      <c r="F10" s="15"/>
      <c r="G10" s="15"/>
      <c r="H10" s="15"/>
      <c r="I10" s="15"/>
      <c r="J10" s="15"/>
      <c r="K10" s="15"/>
      <c r="L10" s="15"/>
    </row>
    <row r="11" spans="1:12">
      <c r="A11" s="15"/>
      <c r="B11" s="15"/>
      <c r="C11" s="15"/>
      <c r="D11" s="18"/>
      <c r="E11" s="15"/>
      <c r="F11" s="15"/>
      <c r="G11" s="15"/>
      <c r="H11" s="15"/>
      <c r="I11" s="15"/>
      <c r="J11" s="15"/>
      <c r="K11" s="15"/>
      <c r="L11" s="15"/>
    </row>
    <row r="12" spans="1:12">
      <c r="A12" s="15"/>
      <c r="B12" s="15"/>
      <c r="C12" s="15"/>
      <c r="D12" s="17"/>
      <c r="E12" s="15"/>
      <c r="F12" s="15"/>
      <c r="G12" s="15"/>
      <c r="H12" s="15"/>
      <c r="I12" s="15"/>
      <c r="J12" s="15"/>
      <c r="K12" s="15"/>
      <c r="L12" s="15"/>
    </row>
    <row r="13" spans="1:1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14"/>
  <sheetViews>
    <sheetView workbookViewId="0">
      <selection activeCell="E22" sqref="E22"/>
    </sheetView>
  </sheetViews>
  <sheetFormatPr defaultRowHeight="15"/>
  <cols>
    <col min="1" max="1" width="23" style="1" customWidth="1"/>
    <col min="2" max="2" width="43" style="1" customWidth="1"/>
    <col min="3" max="3" width="27" style="1" customWidth="1"/>
    <col min="4" max="4" width="28.28515625" style="1" customWidth="1"/>
    <col min="5" max="16384" width="9.140625" style="1"/>
  </cols>
  <sheetData>
    <row r="2" spans="1:12" ht="37.5" customHeight="1">
      <c r="A2" s="23" t="s">
        <v>20</v>
      </c>
      <c r="B2" s="23"/>
      <c r="C2" s="23"/>
      <c r="D2" s="23"/>
    </row>
    <row r="3" spans="1:12">
      <c r="A3" s="2"/>
      <c r="B3" s="2"/>
      <c r="C3" s="2"/>
      <c r="D3" s="2"/>
    </row>
    <row r="4" spans="1:12">
      <c r="A4" s="12" t="s">
        <v>0</v>
      </c>
      <c r="B4" s="12" t="s">
        <v>1</v>
      </c>
      <c r="C4" s="12" t="s">
        <v>2</v>
      </c>
      <c r="D4" s="12" t="s">
        <v>3</v>
      </c>
      <c r="E4" s="3"/>
      <c r="F4" s="3"/>
      <c r="G4" s="3"/>
      <c r="H4" s="3"/>
      <c r="I4" s="3"/>
      <c r="J4" s="3"/>
      <c r="K4" s="3"/>
      <c r="L4" s="3"/>
    </row>
    <row r="5" spans="1:12" ht="44.25" customHeight="1">
      <c r="A5" s="14" t="s">
        <v>4</v>
      </c>
      <c r="B5" s="16" t="s">
        <v>7</v>
      </c>
      <c r="C5" s="4">
        <f>'[1]Март '!I22</f>
        <v>13</v>
      </c>
      <c r="D5" s="4">
        <f>'[1]Март '!J22</f>
        <v>9606065.5800000001</v>
      </c>
      <c r="E5" s="5"/>
      <c r="F5" s="5"/>
      <c r="G5" s="5"/>
      <c r="H5" s="5"/>
      <c r="I5" s="5"/>
      <c r="J5" s="5"/>
      <c r="K5" s="5"/>
      <c r="L5" s="5"/>
    </row>
    <row r="6" spans="1:12" ht="38.25">
      <c r="A6" s="14" t="s">
        <v>5</v>
      </c>
      <c r="B6" s="16" t="s">
        <v>8</v>
      </c>
      <c r="C6" s="4">
        <f>'[1]Март '!I23</f>
        <v>123</v>
      </c>
      <c r="D6" s="4">
        <f>'[1]Март '!J23</f>
        <v>5664810.4799999995</v>
      </c>
      <c r="E6" s="5"/>
      <c r="F6" s="5"/>
      <c r="G6" s="5"/>
      <c r="H6" s="5"/>
      <c r="I6" s="5"/>
      <c r="J6" s="5"/>
      <c r="K6" s="5"/>
      <c r="L6" s="5"/>
    </row>
    <row r="7" spans="1:12" ht="51">
      <c r="A7" s="14" t="s">
        <v>6</v>
      </c>
      <c r="B7" s="16" t="s">
        <v>9</v>
      </c>
      <c r="C7" s="4">
        <f>'[1]Март '!I24</f>
        <v>8</v>
      </c>
      <c r="D7" s="4">
        <f>'[1]Март '!J24</f>
        <v>8612928.2599999998</v>
      </c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8"/>
      <c r="D8" s="8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6"/>
      <c r="E10" s="5"/>
      <c r="F10" s="5"/>
      <c r="G10" s="5"/>
      <c r="H10" s="5"/>
      <c r="I10" s="5"/>
      <c r="J10" s="5"/>
      <c r="K10" s="5"/>
      <c r="L10" s="5"/>
    </row>
    <row r="11" spans="1:12">
      <c r="A11" s="5"/>
      <c r="B11" s="5"/>
      <c r="C11" s="5"/>
      <c r="D11" s="7"/>
      <c r="E11" s="5"/>
      <c r="F11" s="5"/>
      <c r="G11" s="5"/>
      <c r="H11" s="5"/>
      <c r="I11" s="5"/>
      <c r="J11" s="5"/>
      <c r="K11" s="5"/>
      <c r="L11" s="5"/>
    </row>
    <row r="12" spans="1:12">
      <c r="A12" s="5"/>
      <c r="B12" s="5"/>
      <c r="C12" s="5"/>
      <c r="D12" s="6"/>
      <c r="E12" s="5"/>
      <c r="F12" s="5"/>
      <c r="G12" s="5"/>
      <c r="H12" s="5"/>
      <c r="I12" s="5"/>
      <c r="J12" s="5"/>
      <c r="K12" s="5"/>
      <c r="L12" s="5"/>
    </row>
    <row r="13" spans="1:1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</sheetData>
  <mergeCells count="1">
    <mergeCell ref="A2:D2"/>
  </mergeCells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L14"/>
  <sheetViews>
    <sheetView workbookViewId="0">
      <selection activeCell="E24" sqref="E24"/>
    </sheetView>
  </sheetViews>
  <sheetFormatPr defaultRowHeight="15"/>
  <cols>
    <col min="1" max="1" width="23" customWidth="1"/>
    <col min="2" max="2" width="43" customWidth="1"/>
    <col min="3" max="3" width="27" customWidth="1"/>
    <col min="4" max="4" width="25.85546875" customWidth="1"/>
  </cols>
  <sheetData>
    <row r="2" spans="1:12" ht="37.5" customHeight="1">
      <c r="A2" s="23" t="s">
        <v>19</v>
      </c>
      <c r="B2" s="23"/>
      <c r="C2" s="23"/>
      <c r="D2" s="23"/>
      <c r="E2" s="1"/>
      <c r="F2" s="1"/>
      <c r="G2" s="1"/>
      <c r="H2" s="1"/>
      <c r="I2" s="1"/>
      <c r="J2" s="1"/>
      <c r="K2" s="1"/>
      <c r="L2" s="1"/>
    </row>
    <row r="3" spans="1:12">
      <c r="A3" s="2"/>
      <c r="B3" s="2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>
      <c r="A4" s="12" t="s">
        <v>0</v>
      </c>
      <c r="B4" s="12" t="s">
        <v>1</v>
      </c>
      <c r="C4" s="12" t="s">
        <v>2</v>
      </c>
      <c r="D4" s="12" t="s">
        <v>3</v>
      </c>
      <c r="E4" s="3"/>
      <c r="F4" s="3"/>
      <c r="G4" s="3"/>
      <c r="H4" s="3"/>
      <c r="I4" s="3"/>
      <c r="J4" s="3"/>
      <c r="K4" s="3"/>
      <c r="L4" s="3"/>
    </row>
    <row r="5" spans="1:12" ht="36" customHeight="1">
      <c r="A5" s="14" t="s">
        <v>4</v>
      </c>
      <c r="B5" s="16" t="s">
        <v>7</v>
      </c>
      <c r="C5" s="4">
        <f>[1]Апрель!$I$22</f>
        <v>33</v>
      </c>
      <c r="D5" s="20">
        <f>[1]Апрель!$J$22</f>
        <v>42823084.599999994</v>
      </c>
      <c r="E5" s="5"/>
      <c r="F5" s="5"/>
      <c r="G5" s="5"/>
      <c r="H5" s="5"/>
      <c r="I5" s="5"/>
      <c r="J5" s="5"/>
      <c r="K5" s="5"/>
      <c r="L5" s="5"/>
    </row>
    <row r="6" spans="1:12" ht="45" customHeight="1">
      <c r="A6" s="14" t="s">
        <v>5</v>
      </c>
      <c r="B6" s="16" t="s">
        <v>8</v>
      </c>
      <c r="C6" s="22">
        <f>[1]Апрель!$I$23</f>
        <v>93</v>
      </c>
      <c r="D6" s="20">
        <f>[1]Апрель!$J$23</f>
        <v>4639517</v>
      </c>
      <c r="E6" s="5"/>
      <c r="F6" s="5"/>
      <c r="G6" s="5"/>
      <c r="H6" s="5"/>
      <c r="I6" s="5"/>
      <c r="J6" s="5"/>
      <c r="K6" s="5"/>
      <c r="L6" s="5"/>
    </row>
    <row r="7" spans="1:12" ht="57" customHeight="1">
      <c r="A7" s="14" t="s">
        <v>6</v>
      </c>
      <c r="B7" s="16" t="s">
        <v>9</v>
      </c>
      <c r="C7" s="4">
        <f>[1]Апрель!$I$24</f>
        <v>3</v>
      </c>
      <c r="D7" s="20">
        <f>[1]Апрель!$J$24</f>
        <v>1524748.1</v>
      </c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8"/>
      <c r="D8" s="21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6"/>
      <c r="E10" s="5"/>
      <c r="F10" s="5"/>
      <c r="G10" s="5"/>
      <c r="H10" s="5"/>
      <c r="I10" s="5"/>
      <c r="J10" s="5"/>
      <c r="K10" s="5"/>
      <c r="L10" s="5"/>
    </row>
    <row r="11" spans="1:12">
      <c r="A11" s="5"/>
      <c r="B11" s="5"/>
      <c r="C11" s="5"/>
      <c r="D11" s="7"/>
      <c r="E11" s="5"/>
      <c r="F11" s="5"/>
      <c r="G11" s="5"/>
      <c r="H11" s="5"/>
      <c r="I11" s="5"/>
      <c r="J11" s="5"/>
      <c r="K11" s="5"/>
      <c r="L11" s="5"/>
    </row>
    <row r="12" spans="1:12">
      <c r="A12" s="5"/>
      <c r="B12" s="5"/>
      <c r="C12" s="5"/>
      <c r="D12" s="6"/>
      <c r="E12" s="5"/>
      <c r="F12" s="5"/>
      <c r="G12" s="5"/>
      <c r="H12" s="5"/>
      <c r="I12" s="5"/>
      <c r="J12" s="5"/>
      <c r="K12" s="5"/>
      <c r="L12" s="5"/>
    </row>
    <row r="13" spans="1:1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L14"/>
  <sheetViews>
    <sheetView workbookViewId="0">
      <selection activeCell="H12" sqref="H12"/>
    </sheetView>
  </sheetViews>
  <sheetFormatPr defaultRowHeight="15"/>
  <cols>
    <col min="1" max="1" width="23" style="1" customWidth="1"/>
    <col min="2" max="2" width="43" style="1" customWidth="1"/>
    <col min="3" max="3" width="27" style="1" customWidth="1"/>
    <col min="4" max="4" width="23.7109375" style="1" customWidth="1"/>
    <col min="5" max="16384" width="9.140625" style="1"/>
  </cols>
  <sheetData>
    <row r="2" spans="1:12" ht="37.5" customHeight="1">
      <c r="A2" s="23" t="s">
        <v>18</v>
      </c>
      <c r="B2" s="23"/>
      <c r="C2" s="23"/>
      <c r="D2" s="23"/>
    </row>
    <row r="3" spans="1:12">
      <c r="A3" s="2"/>
      <c r="B3" s="2"/>
      <c r="C3" s="2"/>
      <c r="D3" s="2"/>
    </row>
    <row r="4" spans="1:12">
      <c r="A4" s="12" t="s">
        <v>0</v>
      </c>
      <c r="B4" s="12" t="s">
        <v>1</v>
      </c>
      <c r="C4" s="12" t="s">
        <v>2</v>
      </c>
      <c r="D4" s="12" t="s">
        <v>3</v>
      </c>
      <c r="E4" s="3"/>
      <c r="F4" s="3"/>
      <c r="G4" s="3"/>
      <c r="H4" s="3"/>
      <c r="I4" s="3"/>
      <c r="J4" s="3"/>
      <c r="K4" s="3"/>
      <c r="L4" s="3"/>
    </row>
    <row r="5" spans="1:12" ht="24.75" customHeight="1">
      <c r="A5" s="14" t="s">
        <v>4</v>
      </c>
      <c r="B5" s="16" t="s">
        <v>7</v>
      </c>
      <c r="C5" s="4">
        <f>'[1]Май '!I22</f>
        <v>15</v>
      </c>
      <c r="D5" s="4">
        <f>'[1]Май '!J22</f>
        <v>8092544.0599999996</v>
      </c>
      <c r="E5" s="5"/>
      <c r="F5" s="5"/>
      <c r="G5" s="5"/>
      <c r="H5" s="5"/>
      <c r="I5" s="5"/>
      <c r="J5" s="5"/>
      <c r="K5" s="5"/>
      <c r="L5" s="5"/>
    </row>
    <row r="6" spans="1:12" ht="38.25">
      <c r="A6" s="14" t="s">
        <v>5</v>
      </c>
      <c r="B6" s="16" t="s">
        <v>8</v>
      </c>
      <c r="C6" s="4">
        <f>'[1]Май '!I23</f>
        <v>86</v>
      </c>
      <c r="D6" s="4">
        <f>'[1]Май '!J23</f>
        <v>2083076.56</v>
      </c>
      <c r="E6" s="5"/>
      <c r="F6" s="5"/>
      <c r="G6" s="5"/>
      <c r="H6" s="5"/>
      <c r="I6" s="5"/>
      <c r="J6" s="5"/>
      <c r="K6" s="5"/>
      <c r="L6" s="5"/>
    </row>
    <row r="7" spans="1:12" ht="51">
      <c r="A7" s="14" t="s">
        <v>6</v>
      </c>
      <c r="B7" s="16" t="s">
        <v>9</v>
      </c>
      <c r="C7" s="4">
        <f>'[1]Май '!I24</f>
        <v>4</v>
      </c>
      <c r="D7" s="4">
        <f>'[1]Май '!J24</f>
        <v>3096218.04</v>
      </c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8"/>
      <c r="D8" s="8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8"/>
      <c r="D9" s="8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6"/>
      <c r="E10" s="5"/>
      <c r="F10" s="5"/>
      <c r="G10" s="5"/>
      <c r="H10" s="5"/>
      <c r="I10" s="5"/>
      <c r="J10" s="5"/>
      <c r="K10" s="5"/>
      <c r="L10" s="5"/>
    </row>
    <row r="11" spans="1:12">
      <c r="A11" s="5"/>
      <c r="B11" s="5"/>
      <c r="C11" s="5"/>
      <c r="D11" s="7"/>
      <c r="E11" s="5"/>
      <c r="F11" s="5"/>
      <c r="G11" s="5"/>
      <c r="H11" s="5"/>
      <c r="I11" s="5"/>
      <c r="J11" s="5"/>
      <c r="K11" s="5"/>
      <c r="L11" s="5"/>
    </row>
    <row r="12" spans="1:12">
      <c r="A12" s="5"/>
      <c r="B12" s="5"/>
      <c r="C12" s="5"/>
      <c r="D12" s="6"/>
      <c r="E12" s="5"/>
      <c r="F12" s="5"/>
      <c r="G12" s="5"/>
      <c r="H12" s="5"/>
      <c r="I12" s="5"/>
      <c r="J12" s="5"/>
      <c r="K12" s="5"/>
      <c r="L12" s="5"/>
    </row>
    <row r="13" spans="1:1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</sheetData>
  <mergeCells count="1">
    <mergeCell ref="A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K12" sqref="K12"/>
    </sheetView>
  </sheetViews>
  <sheetFormatPr defaultRowHeight="15"/>
  <cols>
    <col min="2" max="2" width="59.28515625" customWidth="1"/>
    <col min="3" max="3" width="25" customWidth="1"/>
    <col min="4" max="4" width="28.85546875" customWidth="1"/>
  </cols>
  <sheetData>
    <row r="2" spans="1:4" ht="35.25" customHeight="1">
      <c r="A2" s="23" t="s">
        <v>17</v>
      </c>
      <c r="B2" s="23"/>
      <c r="C2" s="23"/>
      <c r="D2" s="23"/>
    </row>
    <row r="3" spans="1:4">
      <c r="A3" s="11"/>
      <c r="B3" s="11"/>
      <c r="C3" s="11"/>
      <c r="D3" s="11"/>
    </row>
    <row r="4" spans="1:4">
      <c r="A4" s="12" t="s">
        <v>0</v>
      </c>
      <c r="B4" s="12" t="s">
        <v>1</v>
      </c>
      <c r="C4" s="12" t="s">
        <v>2</v>
      </c>
      <c r="D4" s="12" t="s">
        <v>3</v>
      </c>
    </row>
    <row r="5" spans="1:4" ht="35.25" customHeight="1">
      <c r="A5" s="14" t="s">
        <v>4</v>
      </c>
      <c r="B5" s="16" t="s">
        <v>7</v>
      </c>
      <c r="C5" s="4">
        <f>[1]Июнь!I22</f>
        <v>5</v>
      </c>
      <c r="D5" s="4">
        <f>[1]Июнь!J22</f>
        <v>4024778.84</v>
      </c>
    </row>
    <row r="6" spans="1:4" ht="41.25" customHeight="1">
      <c r="A6" s="14" t="s">
        <v>5</v>
      </c>
      <c r="B6" s="16" t="s">
        <v>8</v>
      </c>
      <c r="C6" s="4">
        <f>[1]Июнь!I23</f>
        <v>144</v>
      </c>
      <c r="D6" s="4">
        <f>[1]Июнь!J23</f>
        <v>2019582.5699999998</v>
      </c>
    </row>
    <row r="7" spans="1:4" ht="53.25" customHeight="1">
      <c r="A7" s="14" t="s">
        <v>6</v>
      </c>
      <c r="B7" s="16" t="s">
        <v>9</v>
      </c>
      <c r="C7" s="4">
        <f>[1]Июнь!I24</f>
        <v>3</v>
      </c>
      <c r="D7" s="4">
        <f>[1]Июнь!J24</f>
        <v>4071220</v>
      </c>
    </row>
    <row r="8" spans="1:4">
      <c r="C8" s="10"/>
      <c r="D8" s="10"/>
    </row>
  </sheetData>
  <mergeCells count="1">
    <mergeCell ref="A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D7"/>
  <sheetViews>
    <sheetView workbookViewId="0">
      <selection activeCell="D19" sqref="D19"/>
    </sheetView>
  </sheetViews>
  <sheetFormatPr defaultRowHeight="15"/>
  <cols>
    <col min="1" max="1" width="9.140625" style="10"/>
    <col min="2" max="2" width="59.28515625" style="10" customWidth="1"/>
    <col min="3" max="3" width="25" style="10" customWidth="1"/>
    <col min="4" max="4" width="28.85546875" style="10" customWidth="1"/>
    <col min="5" max="16384" width="9.140625" style="10"/>
  </cols>
  <sheetData>
    <row r="2" spans="1:4" ht="35.25" customHeight="1">
      <c r="A2" s="23" t="s">
        <v>21</v>
      </c>
      <c r="B2" s="23"/>
      <c r="C2" s="23"/>
      <c r="D2" s="23"/>
    </row>
    <row r="3" spans="1:4">
      <c r="A3" s="11"/>
      <c r="B3" s="11"/>
      <c r="C3" s="11"/>
      <c r="D3" s="11"/>
    </row>
    <row r="4" spans="1:4">
      <c r="A4" s="12" t="s">
        <v>0</v>
      </c>
      <c r="B4" s="12" t="s">
        <v>1</v>
      </c>
      <c r="C4" s="12" t="s">
        <v>2</v>
      </c>
      <c r="D4" s="12" t="s">
        <v>3</v>
      </c>
    </row>
    <row r="5" spans="1:4" ht="35.25" customHeight="1">
      <c r="A5" s="14" t="s">
        <v>4</v>
      </c>
      <c r="B5" s="16" t="s">
        <v>7</v>
      </c>
      <c r="C5" s="4">
        <f>'[1]Июль '!I22</f>
        <v>12</v>
      </c>
      <c r="D5" s="4">
        <f>'[1]Июль '!J22</f>
        <v>22034926.716333333</v>
      </c>
    </row>
    <row r="6" spans="1:4" ht="41.25" customHeight="1">
      <c r="A6" s="14" t="s">
        <v>5</v>
      </c>
      <c r="B6" s="16" t="s">
        <v>8</v>
      </c>
      <c r="C6" s="4">
        <f>'[1]Июль '!I23</f>
        <v>82</v>
      </c>
      <c r="D6" s="4">
        <f>'[1]Июль '!J23</f>
        <v>1398934.72</v>
      </c>
    </row>
    <row r="7" spans="1:4" ht="53.25" customHeight="1">
      <c r="A7" s="14" t="s">
        <v>6</v>
      </c>
      <c r="B7" s="16" t="s">
        <v>9</v>
      </c>
      <c r="C7" s="4">
        <f>'[1]Июль '!I24</f>
        <v>2</v>
      </c>
      <c r="D7" s="4">
        <f>'[1]Июль '!J24</f>
        <v>1192392</v>
      </c>
    </row>
  </sheetData>
  <mergeCells count="1">
    <mergeCell ref="A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D7"/>
  <sheetViews>
    <sheetView tabSelected="1" workbookViewId="0">
      <selection activeCell="I8" sqref="I7:J8"/>
    </sheetView>
  </sheetViews>
  <sheetFormatPr defaultRowHeight="15"/>
  <cols>
    <col min="1" max="1" width="9.140625" style="10"/>
    <col min="2" max="2" width="59.28515625" style="10" customWidth="1"/>
    <col min="3" max="3" width="25" style="10" customWidth="1"/>
    <col min="4" max="4" width="28.85546875" style="10" customWidth="1"/>
    <col min="5" max="16384" width="9.140625" style="10"/>
  </cols>
  <sheetData>
    <row r="2" spans="1:4" ht="35.25" customHeight="1">
      <c r="A2" s="23" t="s">
        <v>16</v>
      </c>
      <c r="B2" s="23"/>
      <c r="C2" s="23"/>
      <c r="D2" s="23"/>
    </row>
    <row r="3" spans="1:4">
      <c r="A3" s="11"/>
      <c r="B3" s="11"/>
      <c r="C3" s="11"/>
      <c r="D3" s="11"/>
    </row>
    <row r="4" spans="1:4">
      <c r="A4" s="12" t="s">
        <v>0</v>
      </c>
      <c r="B4" s="12" t="s">
        <v>1</v>
      </c>
      <c r="C4" s="12" t="s">
        <v>2</v>
      </c>
      <c r="D4" s="12" t="s">
        <v>3</v>
      </c>
    </row>
    <row r="5" spans="1:4" ht="35.25" customHeight="1">
      <c r="A5" s="14" t="s">
        <v>4</v>
      </c>
      <c r="B5" s="16" t="s">
        <v>7</v>
      </c>
      <c r="C5" s="4">
        <f>[1]Август!I22</f>
        <v>7</v>
      </c>
      <c r="D5" s="4">
        <f>[1]Август!J22</f>
        <v>66693593.390000001</v>
      </c>
    </row>
    <row r="6" spans="1:4" ht="41.25" customHeight="1">
      <c r="A6" s="14" t="s">
        <v>5</v>
      </c>
      <c r="B6" s="16" t="s">
        <v>8</v>
      </c>
      <c r="C6" s="4">
        <f>[1]Август!I23</f>
        <v>88</v>
      </c>
      <c r="D6" s="4">
        <f>[1]Август!J23</f>
        <v>3620328.8899999997</v>
      </c>
    </row>
    <row r="7" spans="1:4" ht="53.25" customHeight="1">
      <c r="A7" s="14" t="s">
        <v>6</v>
      </c>
      <c r="B7" s="16" t="s">
        <v>9</v>
      </c>
      <c r="C7" s="4">
        <f>[1]Август!I24</f>
        <v>4</v>
      </c>
      <c r="D7" s="4">
        <f>[1]Август!J24</f>
        <v>1020676.5</v>
      </c>
    </row>
  </sheetData>
  <mergeCells count="1">
    <mergeCell ref="A2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D7"/>
  <sheetViews>
    <sheetView workbookViewId="0">
      <selection activeCell="C5" sqref="C5:D7"/>
    </sheetView>
  </sheetViews>
  <sheetFormatPr defaultRowHeight="15"/>
  <cols>
    <col min="1" max="1" width="9.140625" style="10"/>
    <col min="2" max="2" width="59.28515625" style="10" customWidth="1"/>
    <col min="3" max="3" width="25" style="10" customWidth="1"/>
    <col min="4" max="4" width="28.85546875" style="10" customWidth="1"/>
    <col min="5" max="16384" width="9.140625" style="10"/>
  </cols>
  <sheetData>
    <row r="2" spans="1:4" ht="35.25" customHeight="1">
      <c r="A2" s="23" t="s">
        <v>15</v>
      </c>
      <c r="B2" s="23"/>
      <c r="C2" s="23"/>
      <c r="D2" s="23"/>
    </row>
    <row r="3" spans="1:4">
      <c r="A3" s="11"/>
      <c r="B3" s="11"/>
      <c r="C3" s="11"/>
      <c r="D3" s="11"/>
    </row>
    <row r="4" spans="1:4">
      <c r="A4" s="12" t="s">
        <v>0</v>
      </c>
      <c r="B4" s="12" t="s">
        <v>1</v>
      </c>
      <c r="C4" s="12" t="s">
        <v>2</v>
      </c>
      <c r="D4" s="12" t="s">
        <v>3</v>
      </c>
    </row>
    <row r="5" spans="1:4" ht="35.25" customHeight="1">
      <c r="A5" s="14" t="s">
        <v>4</v>
      </c>
      <c r="B5" s="16" t="s">
        <v>7</v>
      </c>
      <c r="C5" s="4"/>
      <c r="D5" s="19"/>
    </row>
    <row r="6" spans="1:4" ht="41.25" customHeight="1">
      <c r="A6" s="14" t="s">
        <v>5</v>
      </c>
      <c r="B6" s="16" t="s">
        <v>8</v>
      </c>
      <c r="C6" s="4"/>
      <c r="D6" s="19"/>
    </row>
    <row r="7" spans="1:4" ht="53.25" customHeight="1">
      <c r="A7" s="14" t="s">
        <v>6</v>
      </c>
      <c r="B7" s="16" t="s">
        <v>9</v>
      </c>
      <c r="C7" s="4"/>
      <c r="D7" s="19"/>
    </row>
  </sheetData>
  <mergeCells count="1"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</vt:lpstr>
      <vt:lpstr>Март</vt:lpstr>
      <vt:lpstr>Апрель</vt:lpstr>
      <vt:lpstr>Май</vt:lpstr>
      <vt:lpstr>Июнь</vt:lpstr>
      <vt:lpstr>Июль</vt:lpstr>
      <vt:lpstr>Август</vt:lpstr>
      <vt:lpstr>Сент</vt:lpstr>
      <vt:lpstr>Окт</vt:lpstr>
      <vt:lpstr>Ноябрь</vt:lpstr>
      <vt:lpstr>Дек</vt:lpstr>
    </vt:vector>
  </TitlesOfParts>
  <Company>ОАО ПКС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PCS\n.turkova (WST-SVE-027)</dc:creator>
  <cp:lastModifiedBy>PCS\n.turkova (WST-SVE-027)</cp:lastModifiedBy>
  <cp:lastPrinted>2019-04-10T06:23:40Z</cp:lastPrinted>
  <dcterms:created xsi:type="dcterms:W3CDTF">2018-05-07T11:47:31Z</dcterms:created>
  <dcterms:modified xsi:type="dcterms:W3CDTF">2021-09-03T07:20:15Z</dcterms:modified>
</cp:coreProperties>
</file>